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570" windowWidth="19065" windowHeight="12075"/>
  </bookViews>
  <sheets>
    <sheet name="Управа " sheetId="1" r:id="rId1"/>
    <sheet name="Лист 2" sheetId="2" r:id="rId2"/>
    <sheet name="Лист1" sheetId="3" r:id="rId3"/>
  </sheets>
  <definedNames>
    <definedName name="_xlnm.Print_Titles" localSheetId="1">'Лист 2'!#REF!</definedName>
  </definedNames>
  <calcPr calcId="145621"/>
</workbook>
</file>

<file path=xl/calcChain.xml><?xml version="1.0" encoding="utf-8"?>
<calcChain xmlns="http://schemas.openxmlformats.org/spreadsheetml/2006/main">
  <c r="J17" i="1" l="1"/>
  <c r="J65" i="1"/>
  <c r="J47" i="1"/>
  <c r="J34" i="1"/>
  <c r="J31" i="1"/>
  <c r="J27" i="1"/>
  <c r="J67" i="1"/>
</calcChain>
</file>

<file path=xl/sharedStrings.xml><?xml version="1.0" encoding="utf-8"?>
<sst xmlns="http://schemas.openxmlformats.org/spreadsheetml/2006/main" count="332" uniqueCount="151">
  <si>
    <t>Наименование заказчика: управа района Лианозово города Москвы</t>
  </si>
  <si>
    <t>Юридический адрес, телефон, электронная почта заказчика: 127576, г. Москва, Алтуфьевское ш., д. 87, (499)200-01-01, liaspr@svao.mos.ru</t>
  </si>
  <si>
    <t>ИНН: 7715363319</t>
  </si>
  <si>
    <t>КПП: 771501001</t>
  </si>
  <si>
    <t>ОКТМО: 45354000</t>
  </si>
  <si>
    <t>№ пп.</t>
  </si>
  <si>
    <t>КБК</t>
  </si>
  <si>
    <t>ОКВЭД</t>
  </si>
  <si>
    <t>ОКПД</t>
  </si>
  <si>
    <t>Условия контракта</t>
  </si>
  <si>
    <t>Способ определения поставщика</t>
  </si>
  <si>
    <t>Обоснование внесения изменений</t>
  </si>
  <si>
    <t>№ заказа (№ лота)</t>
  </si>
  <si>
    <t>Наименование предмета контракта</t>
  </si>
  <si>
    <t>Минимально необходимые требования, проедъявляемые к предмету контракта</t>
  </si>
  <si>
    <t>ед. измерения</t>
  </si>
  <si>
    <t>количество /объем</t>
  </si>
  <si>
    <t xml:space="preserve"> Ориентировочная Начальная (максимальная) цена контракта (тыс. руб.)</t>
  </si>
  <si>
    <t>Условия финансового обеспечения исполнения контракта (включая размер аванса)(тыс.руб)</t>
  </si>
  <si>
    <t>график осуществления процедур закупки</t>
  </si>
  <si>
    <t>планируемый срок размещения заказа (месяц, год)</t>
  </si>
  <si>
    <t>срок исполнения контракта (месяц, год)</t>
  </si>
  <si>
    <t>IV квартал 2015</t>
  </si>
  <si>
    <t>941-0113-31Б0105-244-222</t>
  </si>
  <si>
    <t>60.23</t>
  </si>
  <si>
    <t>60.22.12.000</t>
  </si>
  <si>
    <t>Оказание автотранспортных услуг с экипажем</t>
  </si>
  <si>
    <t xml:space="preserve">В соответствии с техническим заданием, проектом контракта, отсутствие в реестре недобросовестных поставщиков </t>
  </si>
  <si>
    <t>машина</t>
  </si>
  <si>
    <t>87,7/527,1/0</t>
  </si>
  <si>
    <t>Октябрь 2015</t>
  </si>
  <si>
    <t>Декабрь 2016</t>
  </si>
  <si>
    <t>Совместный аукцион в электронной форме</t>
  </si>
  <si>
    <t>941-0314-35Е0101-244-225, 941-941-1006-35Е0101-244-225</t>
  </si>
  <si>
    <t>45.45</t>
  </si>
  <si>
    <t>45.21.15.160</t>
  </si>
  <si>
    <t>Выполнение работ по уборке помещений ОПОП и советов ветеранов</t>
  </si>
  <si>
    <t>услуга</t>
  </si>
  <si>
    <t>3,2/16,00/0</t>
  </si>
  <si>
    <t>Ноябрь 2015</t>
  </si>
  <si>
    <t>Аукцион в электронной форме среди СМП</t>
  </si>
  <si>
    <t>941-1204-35Е0101-244-226</t>
  </si>
  <si>
    <t>72.40</t>
  </si>
  <si>
    <t>72.22.14.000</t>
  </si>
  <si>
    <t>Ослуживание информационного интернет портала управы района Лианозово</t>
  </si>
  <si>
    <t>0/10,00/0</t>
  </si>
  <si>
    <t>Запрос котировок среди СМП</t>
  </si>
  <si>
    <t>941-0113-31Б0105-244-226</t>
  </si>
  <si>
    <t>74.84</t>
  </si>
  <si>
    <t>74.60.15.000</t>
  </si>
  <si>
    <t>Оказание услуг по организации и осуществлению контрольно-пропускного режима дневным постом охраны в управе района Лианозово города Москвы</t>
  </si>
  <si>
    <t>4,5/45,5/0</t>
  </si>
  <si>
    <t>I квартал 2016</t>
  </si>
  <si>
    <t>941-0804-35Е0101-244-226</t>
  </si>
  <si>
    <t>92.33</t>
  </si>
  <si>
    <t>92.31.21.129</t>
  </si>
  <si>
    <t>Проведение праздничных мероприятий в районе Лианозово</t>
  </si>
  <si>
    <t>5,0/50,00/0</t>
  </si>
  <si>
    <t>Февраль 2016</t>
  </si>
  <si>
    <t>941-1204-35Е0101-244-340</t>
  </si>
  <si>
    <t>22.22.32.110</t>
  </si>
  <si>
    <t>Изготовление информационно-справочной продукции</t>
  </si>
  <si>
    <t>2,5/5,0/074</t>
  </si>
  <si>
    <t>Сентябрь 2016</t>
  </si>
  <si>
    <t xml:space="preserve">Аукцион в электронной форме </t>
  </si>
  <si>
    <t>941-0503-35Е0101-244-225</t>
  </si>
  <si>
    <t>90.00.3</t>
  </si>
  <si>
    <t>90.03.13.190</t>
  </si>
  <si>
    <t>Выполнение работ по уборке и покосу на незакрепленных территориях райолна Лианозово</t>
  </si>
  <si>
    <t>941-0503-35Е0101-244-226</t>
  </si>
  <si>
    <t>Выполнение работ по сносу незаконно установленных объектов</t>
  </si>
  <si>
    <t>0/7,5/0</t>
  </si>
  <si>
    <t xml:space="preserve">Запрос котировок </t>
  </si>
  <si>
    <t>941-1003-35Е0101-262-225</t>
  </si>
  <si>
    <t>Выполнение работ по ремонту квартир ветеранов Великой Отечественной войны</t>
  </si>
  <si>
    <t>941-0113-31Б0105-244-340</t>
  </si>
  <si>
    <t>21.12</t>
  </si>
  <si>
    <t>21.12.14.124</t>
  </si>
  <si>
    <t>Приобретение расходных материалов для офисной техники, канцелярских и хозяйственных товаров для нужд управы района Лианозово</t>
  </si>
  <si>
    <t>4,0/20,00/0</t>
  </si>
  <si>
    <t>Март 2016</t>
  </si>
  <si>
    <t>Аукцион в электронной форме</t>
  </si>
  <si>
    <t>Выполнение работ по ремонту помещений ОПОП и советов ветеранов</t>
  </si>
  <si>
    <t>4,7/23,50/0</t>
  </si>
  <si>
    <t>40.10.14</t>
  </si>
  <si>
    <t>74.20.31.000</t>
  </si>
  <si>
    <t>Оказание услуг по разработке, получению и согласованию технических условий на подключение к электрической сети</t>
  </si>
  <si>
    <t>2,0/10,00/0</t>
  </si>
  <si>
    <t>Закупки в соответствии с пунктом 29 части 1 статьи 93 Федерального закона от 05.04.2013 №44-ФЗ</t>
  </si>
  <si>
    <t>941-0113-31Б0105-244-223</t>
  </si>
  <si>
    <t>40.12.10.110</t>
  </si>
  <si>
    <t>Покупка электрической энергии</t>
  </si>
  <si>
    <t>условная единица</t>
  </si>
  <si>
    <t>0/0/0</t>
  </si>
  <si>
    <t>Закупка у единственного поставщика</t>
  </si>
  <si>
    <t>941-0804-09Г0703-244-223</t>
  </si>
  <si>
    <t>Закупки в соответствии с пунктом 6 части 1 статьи 93 Федерального закона от 05.04.2013 №44-ФЗ</t>
  </si>
  <si>
    <t>74.60</t>
  </si>
  <si>
    <t>Оказание услуг по пультовой охране объектов</t>
  </si>
  <si>
    <t>Закупки в соответствии с пунктом 8 части 1 статьи 93 Федерального закона от 05.04.2013 №44-ФЗ</t>
  </si>
  <si>
    <t>941-0113-31Б0105-244-223, 941-0804-09Г0703-244-223, 941-0314-35Е0101-244-223, 941-1006-35Е0101-244-223</t>
  </si>
  <si>
    <t>40.30.2</t>
  </si>
  <si>
    <t>75.12.13.110</t>
  </si>
  <si>
    <t>Предоставление коммунальных услуг</t>
  </si>
  <si>
    <t>Закупки в соответствии с пунктом  22 части 1 статьи 93 Федерального закона от 05.04.2013 №44-ФЗ</t>
  </si>
  <si>
    <t>941-0113-31Б0105-244-225, 941-0804-09Г0703-244-225, 941-0314-35Е0101-244-225, 941-1006-35Е0101-244-225</t>
  </si>
  <si>
    <t>75.14</t>
  </si>
  <si>
    <t>70.32.13.623</t>
  </si>
  <si>
    <t xml:space="preserve">Предоставление эксплуатационных услуг </t>
  </si>
  <si>
    <t>Закупки в соответствии с пунктом 1 части 1 статьи 93 Федерального закона от 05.04.2013 №44-ФЗ</t>
  </si>
  <si>
    <t>941- 0113- 31Б0105- 244- 221</t>
  </si>
  <si>
    <t>64.20.11</t>
  </si>
  <si>
    <t>64.20.11.112</t>
  </si>
  <si>
    <t>Предоставление услуг связи</t>
  </si>
  <si>
    <t>номер</t>
  </si>
  <si>
    <t>941- 1006- 35Е0101- 244- 221</t>
  </si>
  <si>
    <t>941-0314-35Е0101-244-221</t>
  </si>
  <si>
    <t>941-0804-09Г0703-244-221</t>
  </si>
  <si>
    <t>Оказание услуг связи корпоративной сети Правительства Москвы</t>
  </si>
  <si>
    <t>Закупки в соответствии с пунктом 4 части 1 статьи 93 Федерального закона от 05.04.2013 №44-ФЗ</t>
  </si>
  <si>
    <t>Вывоз крупногабаритного мусора (КГМ)</t>
  </si>
  <si>
    <t>Закупки малого объема</t>
  </si>
  <si>
    <t>941-0113-31Б0105-244-221</t>
  </si>
  <si>
    <t>Мобильная связь</t>
  </si>
  <si>
    <t>Декабрь 2015</t>
  </si>
  <si>
    <t>Междугородняя связь</t>
  </si>
  <si>
    <t>941-0113-31Б0105-244-225</t>
  </si>
  <si>
    <t>Техническое обслуживание комплекса технических средств охраны на объектах</t>
  </si>
  <si>
    <t>Сопровождение готовности АСС УПТ-1 к применению по назначению</t>
  </si>
  <si>
    <t>Ремонт офисной техники</t>
  </si>
  <si>
    <t>Техническое обслуживание кондиционеров</t>
  </si>
  <si>
    <t>941-0113-31Б0105-244-310</t>
  </si>
  <si>
    <t>Приобретение объектов основных средств</t>
  </si>
  <si>
    <t>941-0113-12В0400-244-226</t>
  </si>
  <si>
    <t>Услуги по прикладному сопровождению программы для ЭВМ - спецпрограммного обеспечения Т/о военно-учетный орган "Гран-Бронирование"</t>
  </si>
  <si>
    <t>941-0804-09Г0703-244-225</t>
  </si>
  <si>
    <t>Техническое обслуживание системы автоматических установок пожарной сигнализации (АУПС)</t>
  </si>
  <si>
    <t>941-0804-35Е0101-244-290</t>
  </si>
  <si>
    <t>Поставка цветочной продукции для культурно-массовых и праздничных  мероприятий</t>
  </si>
  <si>
    <t>Услуги по фото и ведеосъемке меропрятий в раойне</t>
  </si>
  <si>
    <t>941-0309-35Е0101-244-310</t>
  </si>
  <si>
    <t xml:space="preserve">Приобретение основных средств для ГО и ЧС </t>
  </si>
  <si>
    <t>941-0412-35Е0101-244-340</t>
  </si>
  <si>
    <t xml:space="preserve">Приобретение флагов, баннеров </t>
  </si>
  <si>
    <t>Итоговая информация о совокупных годовых объемах закупок</t>
  </si>
  <si>
    <t>_______________________________________________________________</t>
  </si>
  <si>
    <t>Глава управы района Лианозово</t>
  </si>
  <si>
    <t>__________________</t>
  </si>
  <si>
    <t xml:space="preserve"> Пучков М.В. </t>
  </si>
  <si>
    <t xml:space="preserve"> Боброва Е.Н., 8(499)200-07-92</t>
  </si>
  <si>
    <t>План-график закупок управы района Лианозово на поставку товаров, выполнение работ, оказание услуг для обеспечения государственных и муниципальных нужд на 2016год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</si>
</sst>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sz val="12"/>
      <name val="Times New Roman"/>
      <family val="1"/>
      <charset val="204"/>
    </font>
    <font>
      <u/>
      <sz val="12"/>
      <name val="Arial Cyr"/>
      <charset val="204"/>
    </font>
    <font>
      <b/>
      <u/>
      <sz val="12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2" fontId="0" fillId="0" borderId="0" xfId="0" applyNumberFormat="1"/>
    <xf numFmtId="0" fontId="3" fillId="0" borderId="0" xfId="0" applyFont="1"/>
    <xf numFmtId="0" fontId="4" fillId="0" borderId="0" xfId="0" applyFont="1"/>
    <xf numFmtId="2" fontId="4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5" fillId="0" borderId="1" xfId="0" applyFont="1" applyBorder="1"/>
    <xf numFmtId="1" fontId="5" fillId="0" borderId="1" xfId="0" applyNumberFormat="1" applyFont="1" applyBorder="1"/>
    <xf numFmtId="0" fontId="6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top" wrapText="1"/>
    </xf>
    <xf numFmtId="2" fontId="4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5" fillId="0" borderId="0" xfId="0" applyFont="1" applyBorder="1" applyAlignment="1">
      <alignment vertical="top" wrapText="1"/>
    </xf>
    <xf numFmtId="2" fontId="6" fillId="0" borderId="0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9" fillId="0" borderId="0" xfId="0" applyFont="1" applyAlignment="1">
      <alignment vertical="top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/>
    <xf numFmtId="0" fontId="10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2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6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vertical="top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6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6" fillId="0" borderId="2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6" fillId="0" borderId="2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vertical="top"/>
    </xf>
    <xf numFmtId="0" fontId="3" fillId="0" borderId="8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</cellXfs>
  <cellStyles count="2">
    <cellStyle name="Обычный" xfId="0" builtinId="0"/>
    <cellStyle name="㼿㼿㼿?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tabSelected="1" zoomScale="130" zoomScaleNormal="130" workbookViewId="0">
      <selection activeCell="B6" sqref="B6:O6"/>
    </sheetView>
  </sheetViews>
  <sheetFormatPr defaultRowHeight="14.25" x14ac:dyDescent="0.2"/>
  <cols>
    <col min="1" max="1" width="4.7109375" customWidth="1"/>
    <col min="2" max="2" width="11.42578125" style="44" customWidth="1"/>
    <col min="3" max="3" width="7.5703125" customWidth="1"/>
    <col min="4" max="4" width="10.140625" customWidth="1"/>
    <col min="5" max="5" width="5.28515625" customWidth="1"/>
    <col min="6" max="6" width="14.28515625" customWidth="1"/>
    <col min="7" max="7" width="15.85546875" style="44" customWidth="1"/>
    <col min="8" max="8" width="5.5703125" customWidth="1"/>
    <col min="9" max="9" width="5" customWidth="1"/>
    <col min="10" max="10" width="11.42578125" style="5" customWidth="1"/>
    <col min="11" max="11" width="14.42578125" customWidth="1"/>
    <col min="12" max="12" width="9.5703125" customWidth="1"/>
    <col min="13" max="13" width="10.140625" customWidth="1"/>
    <col min="14" max="14" width="12.42578125" customWidth="1"/>
    <col min="15" max="15" width="7" customWidth="1"/>
    <col min="16" max="16" width="19.42578125" customWidth="1"/>
  </cols>
  <sheetData>
    <row r="1" spans="1:16" ht="26.25" customHeight="1" x14ac:dyDescent="0.25">
      <c r="A1" s="6"/>
      <c r="B1" s="57" t="s">
        <v>150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6" ht="12" customHeight="1" x14ac:dyDescent="0.25">
      <c r="A2" s="6"/>
      <c r="B2" s="37"/>
      <c r="C2" s="7"/>
      <c r="D2" s="7"/>
      <c r="E2" s="7"/>
      <c r="F2" s="7"/>
      <c r="G2" s="37"/>
      <c r="H2" s="7"/>
      <c r="I2" s="7"/>
      <c r="J2" s="8"/>
      <c r="K2" s="7"/>
      <c r="L2" s="7"/>
      <c r="M2" s="7"/>
      <c r="N2" s="7"/>
      <c r="O2" s="7"/>
    </row>
    <row r="3" spans="1:16" ht="13.5" customHeight="1" x14ac:dyDescent="0.25">
      <c r="A3" s="6"/>
      <c r="B3" s="61" t="s">
        <v>0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6" ht="16.5" customHeight="1" x14ac:dyDescent="0.25">
      <c r="A4" s="6"/>
      <c r="B4" s="65" t="s">
        <v>1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6" ht="15" customHeight="1" x14ac:dyDescent="0.25">
      <c r="A5" s="6"/>
      <c r="B5" s="61" t="s">
        <v>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</row>
    <row r="6" spans="1:16" ht="14.25" customHeight="1" x14ac:dyDescent="0.25">
      <c r="A6" s="6"/>
      <c r="B6" s="61" t="s">
        <v>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</row>
    <row r="7" spans="1:16" ht="15.75" customHeight="1" x14ac:dyDescent="0.25">
      <c r="A7" s="6"/>
      <c r="B7" s="61" t="s">
        <v>4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spans="1:16" ht="24.75" customHeight="1" x14ac:dyDescent="0.2">
      <c r="A8" s="80" t="s">
        <v>5</v>
      </c>
      <c r="B8" s="69" t="s">
        <v>6</v>
      </c>
      <c r="C8" s="58" t="s">
        <v>7</v>
      </c>
      <c r="D8" s="58" t="s">
        <v>8</v>
      </c>
      <c r="E8" s="66" t="s">
        <v>9</v>
      </c>
      <c r="F8" s="68"/>
      <c r="G8" s="68"/>
      <c r="H8" s="68"/>
      <c r="I8" s="68"/>
      <c r="J8" s="68"/>
      <c r="K8" s="68"/>
      <c r="L8" s="68"/>
      <c r="M8" s="67"/>
      <c r="N8" s="58" t="s">
        <v>10</v>
      </c>
      <c r="O8" s="58" t="s">
        <v>11</v>
      </c>
    </row>
    <row r="9" spans="1:16" ht="68.25" customHeight="1" x14ac:dyDescent="0.2">
      <c r="A9" s="81"/>
      <c r="B9" s="70"/>
      <c r="C9" s="59"/>
      <c r="D9" s="59"/>
      <c r="E9" s="58" t="s">
        <v>12</v>
      </c>
      <c r="F9" s="58" t="s">
        <v>13</v>
      </c>
      <c r="G9" s="69" t="s">
        <v>14</v>
      </c>
      <c r="H9" s="58" t="s">
        <v>15</v>
      </c>
      <c r="I9" s="58" t="s">
        <v>16</v>
      </c>
      <c r="J9" s="72" t="s">
        <v>17</v>
      </c>
      <c r="K9" s="58" t="s">
        <v>18</v>
      </c>
      <c r="L9" s="66" t="s">
        <v>19</v>
      </c>
      <c r="M9" s="67"/>
      <c r="N9" s="59"/>
      <c r="O9" s="59"/>
    </row>
    <row r="10" spans="1:16" ht="140.25" customHeight="1" x14ac:dyDescent="0.2">
      <c r="A10" s="82"/>
      <c r="B10" s="71"/>
      <c r="C10" s="60"/>
      <c r="D10" s="60"/>
      <c r="E10" s="60"/>
      <c r="F10" s="60"/>
      <c r="G10" s="71"/>
      <c r="H10" s="60"/>
      <c r="I10" s="60"/>
      <c r="J10" s="73"/>
      <c r="K10" s="60"/>
      <c r="L10" s="9" t="s">
        <v>20</v>
      </c>
      <c r="M10" s="9" t="s">
        <v>21</v>
      </c>
      <c r="N10" s="60"/>
      <c r="O10" s="60"/>
    </row>
    <row r="11" spans="1:16" ht="17.25" customHeight="1" x14ac:dyDescent="0.25">
      <c r="A11" s="10"/>
      <c r="B11" s="38">
        <v>1</v>
      </c>
      <c r="C11" s="11">
        <v>2</v>
      </c>
      <c r="D11" s="11">
        <v>3</v>
      </c>
      <c r="E11" s="11">
        <v>4</v>
      </c>
      <c r="F11" s="11">
        <v>5</v>
      </c>
      <c r="G11" s="38">
        <v>6</v>
      </c>
      <c r="H11" s="11">
        <v>7</v>
      </c>
      <c r="I11" s="11">
        <v>8</v>
      </c>
      <c r="J11" s="12">
        <v>9</v>
      </c>
      <c r="K11" s="11">
        <v>10</v>
      </c>
      <c r="L11" s="11">
        <v>11</v>
      </c>
      <c r="M11" s="11">
        <v>12</v>
      </c>
      <c r="N11" s="11">
        <v>13</v>
      </c>
      <c r="O11" s="11">
        <v>14</v>
      </c>
    </row>
    <row r="12" spans="1:16" ht="18.75" customHeight="1" x14ac:dyDescent="0.2">
      <c r="A12" s="17"/>
      <c r="B12" s="77" t="s">
        <v>22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9"/>
      <c r="P12" s="5"/>
    </row>
    <row r="13" spans="1:16" ht="158.25" customHeight="1" x14ac:dyDescent="0.2">
      <c r="A13" s="17">
        <v>1</v>
      </c>
      <c r="B13" s="13" t="s">
        <v>23</v>
      </c>
      <c r="C13" s="13" t="s">
        <v>24</v>
      </c>
      <c r="D13" s="13" t="s">
        <v>25</v>
      </c>
      <c r="E13" s="13">
        <v>1</v>
      </c>
      <c r="F13" s="13" t="s">
        <v>26</v>
      </c>
      <c r="G13" s="13" t="s">
        <v>27</v>
      </c>
      <c r="H13" s="13" t="s">
        <v>28</v>
      </c>
      <c r="I13" s="13">
        <v>2</v>
      </c>
      <c r="J13" s="14">
        <v>1706.2</v>
      </c>
      <c r="K13" s="15" t="s">
        <v>29</v>
      </c>
      <c r="L13" s="16" t="s">
        <v>30</v>
      </c>
      <c r="M13" s="16" t="s">
        <v>31</v>
      </c>
      <c r="N13" s="13" t="s">
        <v>32</v>
      </c>
      <c r="O13" s="51"/>
      <c r="P13" s="5"/>
    </row>
    <row r="14" spans="1:16" ht="156.75" customHeight="1" x14ac:dyDescent="0.2">
      <c r="A14" s="17">
        <v>2</v>
      </c>
      <c r="B14" s="13" t="s">
        <v>33</v>
      </c>
      <c r="C14" s="13" t="s">
        <v>34</v>
      </c>
      <c r="D14" s="13" t="s">
        <v>35</v>
      </c>
      <c r="E14" s="13">
        <v>2</v>
      </c>
      <c r="F14" s="13" t="s">
        <v>36</v>
      </c>
      <c r="G14" s="13" t="s">
        <v>27</v>
      </c>
      <c r="H14" s="13" t="s">
        <v>37</v>
      </c>
      <c r="I14" s="13">
        <v>1</v>
      </c>
      <c r="J14" s="14">
        <v>320</v>
      </c>
      <c r="K14" s="15" t="s">
        <v>38</v>
      </c>
      <c r="L14" s="16" t="s">
        <v>39</v>
      </c>
      <c r="M14" s="16" t="s">
        <v>31</v>
      </c>
      <c r="N14" s="13" t="s">
        <v>40</v>
      </c>
      <c r="O14" s="51"/>
      <c r="P14" s="5"/>
    </row>
    <row r="15" spans="1:16" ht="154.5" customHeight="1" x14ac:dyDescent="0.2">
      <c r="A15" s="17">
        <v>3</v>
      </c>
      <c r="B15" s="13" t="s">
        <v>41</v>
      </c>
      <c r="C15" s="13" t="s">
        <v>42</v>
      </c>
      <c r="D15" s="13" t="s">
        <v>43</v>
      </c>
      <c r="E15" s="13">
        <v>3</v>
      </c>
      <c r="F15" s="13" t="s">
        <v>44</v>
      </c>
      <c r="G15" s="13" t="s">
        <v>27</v>
      </c>
      <c r="H15" s="13" t="s">
        <v>37</v>
      </c>
      <c r="I15" s="13">
        <v>1</v>
      </c>
      <c r="J15" s="14">
        <v>200</v>
      </c>
      <c r="K15" s="15" t="s">
        <v>45</v>
      </c>
      <c r="L15" s="16" t="s">
        <v>39</v>
      </c>
      <c r="M15" s="16" t="s">
        <v>31</v>
      </c>
      <c r="N15" s="13" t="s">
        <v>46</v>
      </c>
      <c r="O15" s="13"/>
      <c r="P15" s="5"/>
    </row>
    <row r="16" spans="1:16" ht="267.75" x14ac:dyDescent="0.2">
      <c r="A16" s="17">
        <v>4</v>
      </c>
      <c r="B16" s="13" t="s">
        <v>47</v>
      </c>
      <c r="C16" s="13" t="s">
        <v>48</v>
      </c>
      <c r="D16" s="13" t="s">
        <v>49</v>
      </c>
      <c r="E16" s="13">
        <v>4</v>
      </c>
      <c r="F16" s="13" t="s">
        <v>50</v>
      </c>
      <c r="G16" s="47" t="s">
        <v>27</v>
      </c>
      <c r="H16" s="13" t="s">
        <v>37</v>
      </c>
      <c r="I16" s="13">
        <v>1</v>
      </c>
      <c r="J16" s="14">
        <v>455</v>
      </c>
      <c r="K16" s="15" t="s">
        <v>51</v>
      </c>
      <c r="L16" s="16" t="s">
        <v>39</v>
      </c>
      <c r="M16" s="16" t="s">
        <v>31</v>
      </c>
      <c r="N16" s="13" t="s">
        <v>32</v>
      </c>
      <c r="O16" s="13"/>
      <c r="P16" s="5"/>
    </row>
    <row r="17" spans="1:16" ht="21.75" customHeight="1" x14ac:dyDescent="0.2">
      <c r="A17" s="17"/>
      <c r="B17" s="13"/>
      <c r="C17" s="13"/>
      <c r="D17" s="13"/>
      <c r="E17" s="13"/>
      <c r="F17" s="13"/>
      <c r="G17" s="13"/>
      <c r="H17" s="13"/>
      <c r="I17" s="13"/>
      <c r="J17" s="25">
        <f>SUM(J13:J16)</f>
        <v>2681.2</v>
      </c>
      <c r="K17" s="15"/>
      <c r="L17" s="16"/>
      <c r="M17" s="16"/>
      <c r="N17" s="13"/>
      <c r="O17" s="13"/>
      <c r="P17" s="5"/>
    </row>
    <row r="18" spans="1:16" ht="21" customHeight="1" x14ac:dyDescent="0.2">
      <c r="A18" s="83" t="s">
        <v>52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5"/>
      <c r="P18" s="5"/>
    </row>
    <row r="19" spans="1:16" ht="173.25" x14ac:dyDescent="0.2">
      <c r="A19" s="48">
        <v>5</v>
      </c>
      <c r="B19" s="13" t="s">
        <v>53</v>
      </c>
      <c r="C19" s="13" t="s">
        <v>54</v>
      </c>
      <c r="D19" s="13" t="s">
        <v>55</v>
      </c>
      <c r="E19" s="13">
        <v>1</v>
      </c>
      <c r="F19" s="13" t="s">
        <v>56</v>
      </c>
      <c r="G19" s="13" t="s">
        <v>27</v>
      </c>
      <c r="H19" s="13" t="s">
        <v>37</v>
      </c>
      <c r="I19" s="13">
        <v>1</v>
      </c>
      <c r="J19" s="14">
        <v>500</v>
      </c>
      <c r="K19" s="15" t="s">
        <v>57</v>
      </c>
      <c r="L19" s="16" t="s">
        <v>58</v>
      </c>
      <c r="M19" s="16" t="s">
        <v>31</v>
      </c>
      <c r="N19" s="13" t="s">
        <v>40</v>
      </c>
      <c r="O19" s="49"/>
      <c r="P19" s="5"/>
    </row>
    <row r="20" spans="1:16" ht="173.25" x14ac:dyDescent="0.2">
      <c r="A20" s="48">
        <v>6</v>
      </c>
      <c r="B20" s="13" t="s">
        <v>59</v>
      </c>
      <c r="C20" s="13" t="s">
        <v>48</v>
      </c>
      <c r="D20" s="13" t="s">
        <v>60</v>
      </c>
      <c r="E20" s="13">
        <v>2</v>
      </c>
      <c r="F20" s="13" t="s">
        <v>61</v>
      </c>
      <c r="G20" s="13" t="s">
        <v>27</v>
      </c>
      <c r="H20" s="13" t="s">
        <v>37</v>
      </c>
      <c r="I20" s="13">
        <v>1</v>
      </c>
      <c r="J20" s="14">
        <v>250</v>
      </c>
      <c r="K20" s="15" t="s">
        <v>62</v>
      </c>
      <c r="L20" s="16" t="s">
        <v>58</v>
      </c>
      <c r="M20" s="16" t="s">
        <v>63</v>
      </c>
      <c r="N20" s="13" t="s">
        <v>64</v>
      </c>
      <c r="O20" s="49"/>
      <c r="P20" s="5"/>
    </row>
    <row r="21" spans="1:16" ht="113.25" customHeight="1" x14ac:dyDescent="0.2">
      <c r="A21" s="48">
        <v>7</v>
      </c>
      <c r="B21" s="13" t="s">
        <v>65</v>
      </c>
      <c r="C21" s="13" t="s">
        <v>66</v>
      </c>
      <c r="D21" s="13" t="s">
        <v>67</v>
      </c>
      <c r="E21" s="13">
        <v>3</v>
      </c>
      <c r="F21" s="13" t="s">
        <v>68</v>
      </c>
      <c r="G21" s="13" t="s">
        <v>27</v>
      </c>
      <c r="H21" s="13" t="s">
        <v>37</v>
      </c>
      <c r="I21" s="13">
        <v>1</v>
      </c>
      <c r="J21" s="14">
        <v>320</v>
      </c>
      <c r="K21" s="15" t="s">
        <v>38</v>
      </c>
      <c r="L21" s="16" t="s">
        <v>58</v>
      </c>
      <c r="M21" s="16" t="s">
        <v>63</v>
      </c>
      <c r="N21" s="13" t="s">
        <v>40</v>
      </c>
      <c r="O21" s="49"/>
      <c r="P21" s="5"/>
    </row>
    <row r="22" spans="1:16" ht="173.25" x14ac:dyDescent="0.2">
      <c r="A22" s="48">
        <v>8</v>
      </c>
      <c r="B22" s="13" t="s">
        <v>69</v>
      </c>
      <c r="C22" s="13" t="s">
        <v>66</v>
      </c>
      <c r="D22" s="13" t="s">
        <v>67</v>
      </c>
      <c r="E22" s="13">
        <v>4</v>
      </c>
      <c r="F22" s="13" t="s">
        <v>70</v>
      </c>
      <c r="G22" s="13" t="s">
        <v>27</v>
      </c>
      <c r="H22" s="13" t="s">
        <v>37</v>
      </c>
      <c r="I22" s="13">
        <v>1</v>
      </c>
      <c r="J22" s="14">
        <v>150</v>
      </c>
      <c r="K22" s="15" t="s">
        <v>71</v>
      </c>
      <c r="L22" s="16" t="s">
        <v>58</v>
      </c>
      <c r="M22" s="16" t="s">
        <v>63</v>
      </c>
      <c r="N22" s="13" t="s">
        <v>72</v>
      </c>
      <c r="O22" s="49"/>
      <c r="P22" s="5"/>
    </row>
    <row r="23" spans="1:16" ht="173.25" x14ac:dyDescent="0.2">
      <c r="A23" s="48">
        <v>9</v>
      </c>
      <c r="B23" s="13" t="s">
        <v>73</v>
      </c>
      <c r="C23" s="13" t="s">
        <v>34</v>
      </c>
      <c r="D23" s="13" t="s">
        <v>35</v>
      </c>
      <c r="E23" s="13">
        <v>5</v>
      </c>
      <c r="F23" s="13" t="s">
        <v>74</v>
      </c>
      <c r="G23" s="13" t="s">
        <v>27</v>
      </c>
      <c r="H23" s="13" t="s">
        <v>37</v>
      </c>
      <c r="I23" s="13">
        <v>1</v>
      </c>
      <c r="J23" s="14">
        <v>500</v>
      </c>
      <c r="K23" s="15" t="s">
        <v>57</v>
      </c>
      <c r="L23" s="16" t="s">
        <v>58</v>
      </c>
      <c r="M23" s="16" t="s">
        <v>63</v>
      </c>
      <c r="N23" s="13" t="s">
        <v>40</v>
      </c>
      <c r="O23" s="49"/>
      <c r="P23" s="5"/>
    </row>
    <row r="24" spans="1:16" ht="143.25" customHeight="1" x14ac:dyDescent="0.2">
      <c r="A24" s="17">
        <v>10</v>
      </c>
      <c r="B24" s="13" t="s">
        <v>75</v>
      </c>
      <c r="C24" s="15" t="s">
        <v>76</v>
      </c>
      <c r="D24" s="13" t="s">
        <v>77</v>
      </c>
      <c r="E24" s="13">
        <v>6</v>
      </c>
      <c r="F24" s="13" t="s">
        <v>78</v>
      </c>
      <c r="G24" s="13" t="s">
        <v>27</v>
      </c>
      <c r="H24" s="13" t="s">
        <v>37</v>
      </c>
      <c r="I24" s="13">
        <v>1</v>
      </c>
      <c r="J24" s="14">
        <v>400</v>
      </c>
      <c r="K24" s="15" t="s">
        <v>79</v>
      </c>
      <c r="L24" s="16" t="s">
        <v>80</v>
      </c>
      <c r="M24" s="16" t="s">
        <v>63</v>
      </c>
      <c r="N24" s="13" t="s">
        <v>81</v>
      </c>
      <c r="O24" s="13"/>
      <c r="P24" s="5"/>
    </row>
    <row r="25" spans="1:16" ht="173.25" x14ac:dyDescent="0.2">
      <c r="A25" s="17">
        <v>11</v>
      </c>
      <c r="B25" s="13" t="s">
        <v>33</v>
      </c>
      <c r="C25" s="13" t="s">
        <v>34</v>
      </c>
      <c r="D25" s="13" t="s">
        <v>35</v>
      </c>
      <c r="E25" s="13">
        <v>7</v>
      </c>
      <c r="F25" s="13" t="s">
        <v>82</v>
      </c>
      <c r="G25" s="13" t="s">
        <v>27</v>
      </c>
      <c r="H25" s="13" t="s">
        <v>37</v>
      </c>
      <c r="I25" s="13">
        <v>1</v>
      </c>
      <c r="J25" s="14">
        <v>470</v>
      </c>
      <c r="K25" s="15" t="s">
        <v>83</v>
      </c>
      <c r="L25" s="16" t="s">
        <v>80</v>
      </c>
      <c r="M25" s="16" t="s">
        <v>63</v>
      </c>
      <c r="N25" s="13" t="s">
        <v>40</v>
      </c>
      <c r="O25" s="13"/>
      <c r="P25" s="5"/>
    </row>
    <row r="26" spans="1:16" ht="189" x14ac:dyDescent="0.2">
      <c r="A26" s="17">
        <v>12</v>
      </c>
      <c r="B26" s="13" t="s">
        <v>47</v>
      </c>
      <c r="C26" s="54" t="s">
        <v>84</v>
      </c>
      <c r="D26" s="13" t="s">
        <v>85</v>
      </c>
      <c r="E26" s="13">
        <v>8</v>
      </c>
      <c r="F26" s="13" t="s">
        <v>86</v>
      </c>
      <c r="G26" s="13" t="s">
        <v>27</v>
      </c>
      <c r="H26" s="13" t="s">
        <v>37</v>
      </c>
      <c r="I26" s="13">
        <v>1</v>
      </c>
      <c r="J26" s="14">
        <v>200</v>
      </c>
      <c r="K26" s="15" t="s">
        <v>87</v>
      </c>
      <c r="L26" s="16" t="s">
        <v>80</v>
      </c>
      <c r="M26" s="16" t="s">
        <v>63</v>
      </c>
      <c r="N26" s="13" t="s">
        <v>81</v>
      </c>
      <c r="O26" s="13"/>
      <c r="P26" s="5"/>
    </row>
    <row r="27" spans="1:16" ht="24.75" customHeight="1" x14ac:dyDescent="0.2">
      <c r="A27" s="17"/>
      <c r="B27" s="13"/>
      <c r="C27" s="13"/>
      <c r="D27" s="13"/>
      <c r="E27" s="13"/>
      <c r="F27" s="13"/>
      <c r="G27" s="13"/>
      <c r="H27" s="13"/>
      <c r="I27" s="13"/>
      <c r="J27" s="25">
        <f>SUM(J19:J26)</f>
        <v>2790</v>
      </c>
      <c r="K27" s="15"/>
      <c r="L27" s="16"/>
      <c r="M27" s="16"/>
      <c r="N27" s="13"/>
      <c r="O27" s="13"/>
      <c r="P27" s="5"/>
    </row>
    <row r="28" spans="1:16" ht="20.25" customHeight="1" x14ac:dyDescent="0.2">
      <c r="A28" s="74" t="s">
        <v>88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6"/>
      <c r="P28" s="5"/>
    </row>
    <row r="29" spans="1:16" ht="173.25" x14ac:dyDescent="0.2">
      <c r="A29" s="17">
        <v>13</v>
      </c>
      <c r="B29" s="54" t="s">
        <v>89</v>
      </c>
      <c r="C29" s="54" t="s">
        <v>84</v>
      </c>
      <c r="D29" s="54" t="s">
        <v>90</v>
      </c>
      <c r="E29" s="54">
        <v>1</v>
      </c>
      <c r="F29" s="54" t="s">
        <v>91</v>
      </c>
      <c r="G29" s="47" t="s">
        <v>27</v>
      </c>
      <c r="H29" s="13" t="s">
        <v>92</v>
      </c>
      <c r="I29" s="13">
        <v>1</v>
      </c>
      <c r="J29" s="14">
        <v>390</v>
      </c>
      <c r="K29" s="15" t="s">
        <v>93</v>
      </c>
      <c r="L29" s="16" t="s">
        <v>39</v>
      </c>
      <c r="M29" s="16" t="s">
        <v>31</v>
      </c>
      <c r="N29" s="13" t="s">
        <v>94</v>
      </c>
      <c r="O29" s="13"/>
    </row>
    <row r="30" spans="1:16" ht="173.25" x14ac:dyDescent="0.2">
      <c r="A30" s="17">
        <v>14</v>
      </c>
      <c r="B30" s="54" t="s">
        <v>95</v>
      </c>
      <c r="C30" s="54" t="s">
        <v>84</v>
      </c>
      <c r="D30" s="54" t="s">
        <v>90</v>
      </c>
      <c r="E30" s="54">
        <v>2</v>
      </c>
      <c r="F30" s="54" t="s">
        <v>91</v>
      </c>
      <c r="G30" s="47" t="s">
        <v>27</v>
      </c>
      <c r="H30" s="13" t="s">
        <v>92</v>
      </c>
      <c r="I30" s="13">
        <v>1</v>
      </c>
      <c r="J30" s="14">
        <v>10</v>
      </c>
      <c r="K30" s="15" t="s">
        <v>93</v>
      </c>
      <c r="L30" s="16" t="s">
        <v>39</v>
      </c>
      <c r="M30" s="16" t="s">
        <v>31</v>
      </c>
      <c r="N30" s="13" t="s">
        <v>94</v>
      </c>
      <c r="O30" s="13"/>
    </row>
    <row r="31" spans="1:16" ht="19.5" customHeight="1" x14ac:dyDescent="0.2">
      <c r="A31" s="17"/>
      <c r="B31" s="13"/>
      <c r="C31" s="13"/>
      <c r="D31" s="13"/>
      <c r="E31" s="13"/>
      <c r="F31" s="13"/>
      <c r="G31" s="13"/>
      <c r="H31" s="13"/>
      <c r="I31" s="13"/>
      <c r="J31" s="25">
        <f>SUM(J29:J30)</f>
        <v>400</v>
      </c>
      <c r="K31" s="15"/>
      <c r="L31" s="16"/>
      <c r="M31" s="16"/>
      <c r="N31" s="13"/>
      <c r="O31" s="13"/>
    </row>
    <row r="32" spans="1:16" ht="21" customHeight="1" x14ac:dyDescent="0.2">
      <c r="A32" s="74" t="s">
        <v>96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6"/>
    </row>
    <row r="33" spans="1:16" ht="173.25" x14ac:dyDescent="0.2">
      <c r="A33" s="17">
        <v>15</v>
      </c>
      <c r="B33" s="13" t="s">
        <v>47</v>
      </c>
      <c r="C33" s="13" t="s">
        <v>97</v>
      </c>
      <c r="D33" s="13" t="s">
        <v>49</v>
      </c>
      <c r="E33" s="13">
        <v>1</v>
      </c>
      <c r="F33" s="13" t="s">
        <v>98</v>
      </c>
      <c r="G33" s="13" t="s">
        <v>27</v>
      </c>
      <c r="H33" s="13" t="s">
        <v>37</v>
      </c>
      <c r="I33" s="13">
        <v>1</v>
      </c>
      <c r="J33" s="14">
        <v>255</v>
      </c>
      <c r="K33" s="15" t="s">
        <v>93</v>
      </c>
      <c r="L33" s="16" t="s">
        <v>39</v>
      </c>
      <c r="M33" s="16" t="s">
        <v>31</v>
      </c>
      <c r="N33" s="13" t="s">
        <v>94</v>
      </c>
      <c r="O33" s="13"/>
    </row>
    <row r="34" spans="1:16" ht="15" customHeight="1" x14ac:dyDescent="0.2">
      <c r="A34" s="17"/>
      <c r="B34" s="13"/>
      <c r="C34" s="13"/>
      <c r="D34" s="13"/>
      <c r="E34" s="13"/>
      <c r="F34" s="13"/>
      <c r="G34" s="13"/>
      <c r="H34" s="13"/>
      <c r="I34" s="13"/>
      <c r="J34" s="25">
        <f>SUM(J33:J33)</f>
        <v>255</v>
      </c>
      <c r="K34" s="15"/>
      <c r="L34" s="16"/>
      <c r="M34" s="16"/>
      <c r="N34" s="13"/>
      <c r="O34" s="13"/>
    </row>
    <row r="35" spans="1:16" ht="18.75" customHeight="1" x14ac:dyDescent="0.2">
      <c r="A35" s="74" t="s">
        <v>99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</row>
    <row r="36" spans="1:16" ht="194.25" customHeight="1" x14ac:dyDescent="0.2">
      <c r="A36" s="17">
        <v>16</v>
      </c>
      <c r="B36" s="13" t="s">
        <v>100</v>
      </c>
      <c r="C36" s="13" t="s">
        <v>101</v>
      </c>
      <c r="D36" s="13" t="s">
        <v>102</v>
      </c>
      <c r="E36" s="13">
        <v>1</v>
      </c>
      <c r="F36" s="13" t="s">
        <v>103</v>
      </c>
      <c r="G36" s="47" t="s">
        <v>27</v>
      </c>
      <c r="H36" s="13" t="s">
        <v>37</v>
      </c>
      <c r="I36" s="13">
        <v>1</v>
      </c>
      <c r="J36" s="14">
        <v>1515.3</v>
      </c>
      <c r="K36" s="15" t="s">
        <v>93</v>
      </c>
      <c r="L36" s="16" t="s">
        <v>39</v>
      </c>
      <c r="M36" s="16" t="s">
        <v>31</v>
      </c>
      <c r="N36" s="13" t="s">
        <v>94</v>
      </c>
      <c r="O36" s="13"/>
    </row>
    <row r="37" spans="1:16" ht="24" customHeight="1" x14ac:dyDescent="0.2">
      <c r="A37" s="17"/>
      <c r="B37" s="13"/>
      <c r="C37" s="13"/>
      <c r="D37" s="13"/>
      <c r="E37" s="13"/>
      <c r="F37" s="13"/>
      <c r="G37" s="13"/>
      <c r="H37" s="13"/>
      <c r="I37" s="13"/>
      <c r="J37" s="25">
        <v>1515.3</v>
      </c>
      <c r="K37" s="15"/>
      <c r="L37" s="16"/>
      <c r="M37" s="16"/>
      <c r="N37" s="13"/>
      <c r="O37" s="13"/>
    </row>
    <row r="38" spans="1:16" ht="21.75" customHeight="1" x14ac:dyDescent="0.2">
      <c r="A38" s="74" t="s">
        <v>104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6"/>
    </row>
    <row r="39" spans="1:16" ht="192" customHeight="1" x14ac:dyDescent="0.2">
      <c r="A39" s="17">
        <v>17</v>
      </c>
      <c r="B39" s="13" t="s">
        <v>105</v>
      </c>
      <c r="C39" s="13" t="s">
        <v>106</v>
      </c>
      <c r="D39" s="13" t="s">
        <v>107</v>
      </c>
      <c r="E39" s="13">
        <v>1</v>
      </c>
      <c r="F39" s="13" t="s">
        <v>108</v>
      </c>
      <c r="G39" s="47" t="s">
        <v>27</v>
      </c>
      <c r="H39" s="13" t="s">
        <v>37</v>
      </c>
      <c r="I39" s="13">
        <v>1</v>
      </c>
      <c r="J39" s="14">
        <v>1065.7</v>
      </c>
      <c r="K39" s="15" t="s">
        <v>93</v>
      </c>
      <c r="L39" s="16" t="s">
        <v>39</v>
      </c>
      <c r="M39" s="16" t="s">
        <v>31</v>
      </c>
      <c r="N39" s="13" t="s">
        <v>94</v>
      </c>
      <c r="O39" s="13"/>
    </row>
    <row r="40" spans="1:16" ht="23.25" customHeight="1" x14ac:dyDescent="0.2">
      <c r="A40" s="17"/>
      <c r="B40" s="13"/>
      <c r="C40" s="13"/>
      <c r="D40" s="13"/>
      <c r="E40" s="13"/>
      <c r="F40" s="13"/>
      <c r="G40" s="13"/>
      <c r="H40" s="13"/>
      <c r="I40" s="13"/>
      <c r="J40" s="25">
        <v>1065.7</v>
      </c>
      <c r="K40" s="15"/>
      <c r="L40" s="16"/>
      <c r="M40" s="16"/>
      <c r="N40" s="13"/>
      <c r="O40" s="13"/>
    </row>
    <row r="41" spans="1:16" ht="18" customHeight="1" x14ac:dyDescent="0.2">
      <c r="A41" s="74" t="s">
        <v>109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6"/>
    </row>
    <row r="42" spans="1:16" ht="173.25" x14ac:dyDescent="0.2">
      <c r="A42" s="17">
        <v>18</v>
      </c>
      <c r="B42" s="13" t="s">
        <v>110</v>
      </c>
      <c r="C42" s="13" t="s">
        <v>111</v>
      </c>
      <c r="D42" s="13" t="s">
        <v>112</v>
      </c>
      <c r="E42" s="13">
        <v>1</v>
      </c>
      <c r="F42" s="13" t="s">
        <v>113</v>
      </c>
      <c r="G42" s="13" t="s">
        <v>27</v>
      </c>
      <c r="H42" s="13" t="s">
        <v>114</v>
      </c>
      <c r="I42" s="13">
        <v>36</v>
      </c>
      <c r="J42" s="14">
        <v>330</v>
      </c>
      <c r="K42" s="15" t="s">
        <v>93</v>
      </c>
      <c r="L42" s="16" t="s">
        <v>39</v>
      </c>
      <c r="M42" s="16" t="s">
        <v>31</v>
      </c>
      <c r="N42" s="13" t="s">
        <v>94</v>
      </c>
      <c r="O42" s="13"/>
    </row>
    <row r="43" spans="1:16" ht="173.25" x14ac:dyDescent="0.2">
      <c r="A43" s="17">
        <v>19</v>
      </c>
      <c r="B43" s="13" t="s">
        <v>115</v>
      </c>
      <c r="C43" s="13" t="s">
        <v>111</v>
      </c>
      <c r="D43" s="13" t="s">
        <v>112</v>
      </c>
      <c r="E43" s="13">
        <v>2</v>
      </c>
      <c r="F43" s="13" t="s">
        <v>113</v>
      </c>
      <c r="G43" s="13" t="s">
        <v>27</v>
      </c>
      <c r="H43" s="13" t="s">
        <v>114</v>
      </c>
      <c r="I43" s="13">
        <v>2</v>
      </c>
      <c r="J43" s="14">
        <v>19</v>
      </c>
      <c r="K43" s="15" t="s">
        <v>93</v>
      </c>
      <c r="L43" s="16" t="s">
        <v>39</v>
      </c>
      <c r="M43" s="16" t="s">
        <v>31</v>
      </c>
      <c r="N43" s="13" t="s">
        <v>94</v>
      </c>
      <c r="O43" s="13"/>
    </row>
    <row r="44" spans="1:16" ht="106.5" customHeight="1" x14ac:dyDescent="0.2">
      <c r="A44" s="17">
        <v>20</v>
      </c>
      <c r="B44" s="54" t="s">
        <v>116</v>
      </c>
      <c r="C44" s="54" t="s">
        <v>111</v>
      </c>
      <c r="D44" s="54" t="s">
        <v>112</v>
      </c>
      <c r="E44" s="54">
        <v>3</v>
      </c>
      <c r="F44" s="54" t="s">
        <v>113</v>
      </c>
      <c r="G44" s="47" t="s">
        <v>27</v>
      </c>
      <c r="H44" s="13" t="s">
        <v>114</v>
      </c>
      <c r="I44" s="13">
        <v>6</v>
      </c>
      <c r="J44" s="14">
        <v>50</v>
      </c>
      <c r="K44" s="15" t="s">
        <v>93</v>
      </c>
      <c r="L44" s="16" t="s">
        <v>39</v>
      </c>
      <c r="M44" s="16" t="s">
        <v>31</v>
      </c>
      <c r="N44" s="13" t="s">
        <v>94</v>
      </c>
      <c r="O44" s="13"/>
    </row>
    <row r="45" spans="1:16" ht="173.25" x14ac:dyDescent="0.2">
      <c r="A45" s="17">
        <v>21</v>
      </c>
      <c r="B45" s="13" t="s">
        <v>117</v>
      </c>
      <c r="C45" s="13" t="s">
        <v>111</v>
      </c>
      <c r="D45" s="13" t="s">
        <v>112</v>
      </c>
      <c r="E45" s="13">
        <v>4</v>
      </c>
      <c r="F45" s="13" t="s">
        <v>113</v>
      </c>
      <c r="G45" s="47" t="s">
        <v>27</v>
      </c>
      <c r="H45" s="13" t="s">
        <v>114</v>
      </c>
      <c r="I45" s="13">
        <v>2</v>
      </c>
      <c r="J45" s="14">
        <v>7.2</v>
      </c>
      <c r="K45" s="15" t="s">
        <v>93</v>
      </c>
      <c r="L45" s="16" t="s">
        <v>39</v>
      </c>
      <c r="M45" s="16" t="s">
        <v>31</v>
      </c>
      <c r="N45" s="13" t="s">
        <v>94</v>
      </c>
      <c r="O45" s="13"/>
    </row>
    <row r="46" spans="1:16" ht="173.25" x14ac:dyDescent="0.2">
      <c r="A46" s="17">
        <v>22</v>
      </c>
      <c r="B46" s="13" t="s">
        <v>110</v>
      </c>
      <c r="C46" s="13" t="s">
        <v>111</v>
      </c>
      <c r="D46" s="13" t="s">
        <v>112</v>
      </c>
      <c r="E46" s="13">
        <v>5</v>
      </c>
      <c r="F46" s="13" t="s">
        <v>118</v>
      </c>
      <c r="G46" s="47" t="s">
        <v>27</v>
      </c>
      <c r="H46" s="13" t="s">
        <v>114</v>
      </c>
      <c r="I46" s="13">
        <v>2</v>
      </c>
      <c r="J46" s="14">
        <v>10</v>
      </c>
      <c r="K46" s="15" t="s">
        <v>93</v>
      </c>
      <c r="L46" s="16" t="s">
        <v>39</v>
      </c>
      <c r="M46" s="16" t="s">
        <v>31</v>
      </c>
      <c r="N46" s="13" t="s">
        <v>94</v>
      </c>
      <c r="O46" s="13"/>
    </row>
    <row r="47" spans="1:16" ht="22.5" customHeight="1" x14ac:dyDescent="0.2">
      <c r="A47" s="77"/>
      <c r="B47" s="86"/>
      <c r="C47" s="86"/>
      <c r="D47" s="86"/>
      <c r="E47" s="86"/>
      <c r="F47" s="86"/>
      <c r="G47" s="87"/>
      <c r="H47" s="13"/>
      <c r="I47" s="13"/>
      <c r="J47" s="25">
        <f>SUM(J42:J46)</f>
        <v>416.2</v>
      </c>
      <c r="K47" s="15"/>
      <c r="L47" s="16"/>
      <c r="M47" s="16"/>
      <c r="N47" s="13"/>
      <c r="O47" s="13"/>
    </row>
    <row r="48" spans="1:16" ht="17.25" customHeight="1" x14ac:dyDescent="0.2">
      <c r="A48" s="74" t="s">
        <v>119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6"/>
      <c r="P48" s="5"/>
    </row>
    <row r="49" spans="1:15" ht="94.5" customHeight="1" x14ac:dyDescent="0.2">
      <c r="A49" s="52">
        <v>23</v>
      </c>
      <c r="B49" s="54" t="s">
        <v>65</v>
      </c>
      <c r="C49" s="54"/>
      <c r="D49" s="54"/>
      <c r="E49" s="54">
        <v>1</v>
      </c>
      <c r="F49" s="19" t="s">
        <v>120</v>
      </c>
      <c r="G49" s="47"/>
      <c r="H49" s="13"/>
      <c r="I49" s="13"/>
      <c r="J49" s="14">
        <v>100</v>
      </c>
      <c r="K49" s="15"/>
      <c r="L49" s="16" t="s">
        <v>80</v>
      </c>
      <c r="M49" s="16" t="s">
        <v>31</v>
      </c>
      <c r="N49" s="19" t="s">
        <v>121</v>
      </c>
      <c r="O49" s="13"/>
    </row>
    <row r="50" spans="1:15" ht="45" customHeight="1" x14ac:dyDescent="0.2">
      <c r="A50" s="93">
        <v>24</v>
      </c>
      <c r="B50" s="95" t="s">
        <v>122</v>
      </c>
      <c r="C50" s="15"/>
      <c r="D50" s="13"/>
      <c r="E50" s="13">
        <v>2</v>
      </c>
      <c r="F50" s="19" t="s">
        <v>123</v>
      </c>
      <c r="G50" s="13"/>
      <c r="H50" s="13"/>
      <c r="I50" s="13"/>
      <c r="J50" s="14">
        <v>30</v>
      </c>
      <c r="K50" s="15"/>
      <c r="L50" s="16" t="s">
        <v>124</v>
      </c>
      <c r="M50" s="16" t="s">
        <v>31</v>
      </c>
      <c r="N50" s="19" t="s">
        <v>121</v>
      </c>
      <c r="O50" s="13"/>
    </row>
    <row r="51" spans="1:15" ht="38.25" customHeight="1" x14ac:dyDescent="0.2">
      <c r="A51" s="94"/>
      <c r="B51" s="96"/>
      <c r="C51" s="20"/>
      <c r="D51" s="54"/>
      <c r="E51" s="54">
        <v>3</v>
      </c>
      <c r="F51" s="19" t="s">
        <v>125</v>
      </c>
      <c r="G51" s="47"/>
      <c r="H51" s="13"/>
      <c r="I51" s="13"/>
      <c r="J51" s="14">
        <v>3</v>
      </c>
      <c r="K51" s="15"/>
      <c r="L51" s="16" t="s">
        <v>124</v>
      </c>
      <c r="M51" s="16" t="s">
        <v>31</v>
      </c>
      <c r="N51" s="19"/>
      <c r="O51" s="13"/>
    </row>
    <row r="52" spans="1:15" ht="110.25" x14ac:dyDescent="0.2">
      <c r="A52" s="55">
        <v>25</v>
      </c>
      <c r="B52" s="95" t="s">
        <v>126</v>
      </c>
      <c r="C52" s="20"/>
      <c r="D52" s="54"/>
      <c r="E52" s="54">
        <v>4</v>
      </c>
      <c r="F52" s="19" t="s">
        <v>127</v>
      </c>
      <c r="G52" s="47"/>
      <c r="H52" s="13"/>
      <c r="I52" s="13"/>
      <c r="J52" s="14">
        <v>100</v>
      </c>
      <c r="K52" s="15"/>
      <c r="L52" s="16" t="s">
        <v>124</v>
      </c>
      <c r="M52" s="16" t="s">
        <v>31</v>
      </c>
      <c r="N52" s="19" t="s">
        <v>121</v>
      </c>
      <c r="O52" s="13"/>
    </row>
    <row r="53" spans="1:15" ht="126" x14ac:dyDescent="0.2">
      <c r="A53" s="97">
        <v>26</v>
      </c>
      <c r="B53" s="98"/>
      <c r="C53" s="20"/>
      <c r="D53" s="54"/>
      <c r="E53" s="54">
        <v>5</v>
      </c>
      <c r="F53" s="19" t="s">
        <v>128</v>
      </c>
      <c r="G53" s="47"/>
      <c r="H53" s="13"/>
      <c r="I53" s="13"/>
      <c r="J53" s="14">
        <v>34.799999999999997</v>
      </c>
      <c r="K53" s="15"/>
      <c r="L53" s="16" t="s">
        <v>124</v>
      </c>
      <c r="M53" s="16" t="s">
        <v>31</v>
      </c>
      <c r="N53" s="19" t="s">
        <v>121</v>
      </c>
      <c r="O53" s="13"/>
    </row>
    <row r="54" spans="1:15" ht="57" customHeight="1" x14ac:dyDescent="0.2">
      <c r="A54" s="97"/>
      <c r="B54" s="98"/>
      <c r="C54" s="20"/>
      <c r="D54" s="54"/>
      <c r="E54" s="54">
        <v>6</v>
      </c>
      <c r="F54" s="19" t="s">
        <v>129</v>
      </c>
      <c r="G54" s="47"/>
      <c r="H54" s="13"/>
      <c r="I54" s="13"/>
      <c r="J54" s="14">
        <v>10</v>
      </c>
      <c r="K54" s="15"/>
      <c r="L54" s="16" t="s">
        <v>80</v>
      </c>
      <c r="M54" s="16" t="s">
        <v>31</v>
      </c>
      <c r="N54" s="19" t="s">
        <v>121</v>
      </c>
      <c r="O54" s="13"/>
    </row>
    <row r="55" spans="1:15" ht="78.75" x14ac:dyDescent="0.2">
      <c r="A55" s="97"/>
      <c r="B55" s="98"/>
      <c r="C55" s="20"/>
      <c r="D55" s="54"/>
      <c r="E55" s="54">
        <v>7</v>
      </c>
      <c r="F55" s="19" t="s">
        <v>130</v>
      </c>
      <c r="G55" s="47"/>
      <c r="H55" s="13"/>
      <c r="I55" s="13"/>
      <c r="J55" s="14">
        <v>15</v>
      </c>
      <c r="K55" s="15"/>
      <c r="L55" s="16" t="s">
        <v>80</v>
      </c>
      <c r="M55" s="16" t="s">
        <v>31</v>
      </c>
      <c r="N55" s="19" t="s">
        <v>121</v>
      </c>
      <c r="O55" s="13"/>
    </row>
    <row r="56" spans="1:15" ht="63" x14ac:dyDescent="0.2">
      <c r="A56" s="52">
        <v>27</v>
      </c>
      <c r="B56" s="54" t="s">
        <v>131</v>
      </c>
      <c r="C56" s="20"/>
      <c r="D56" s="54"/>
      <c r="E56" s="54">
        <v>8</v>
      </c>
      <c r="F56" s="19" t="s">
        <v>132</v>
      </c>
      <c r="G56" s="47"/>
      <c r="H56" s="13"/>
      <c r="I56" s="13"/>
      <c r="J56" s="14">
        <v>82</v>
      </c>
      <c r="K56" s="15"/>
      <c r="L56" s="16" t="s">
        <v>80</v>
      </c>
      <c r="M56" s="16" t="s">
        <v>31</v>
      </c>
      <c r="N56" s="19" t="s">
        <v>121</v>
      </c>
      <c r="O56" s="13"/>
    </row>
    <row r="57" spans="1:15" ht="193.5" customHeight="1" x14ac:dyDescent="0.2">
      <c r="A57" s="53">
        <v>28</v>
      </c>
      <c r="B57" s="54" t="s">
        <v>75</v>
      </c>
      <c r="C57" s="15"/>
      <c r="D57" s="13"/>
      <c r="E57" s="54">
        <v>9</v>
      </c>
      <c r="F57" s="13" t="s">
        <v>78</v>
      </c>
      <c r="G57" s="47"/>
      <c r="H57" s="13"/>
      <c r="I57" s="13"/>
      <c r="J57" s="14">
        <v>100</v>
      </c>
      <c r="K57" s="15"/>
      <c r="L57" s="16" t="s">
        <v>58</v>
      </c>
      <c r="M57" s="16" t="s">
        <v>31</v>
      </c>
      <c r="N57" s="19" t="s">
        <v>121</v>
      </c>
      <c r="O57" s="13"/>
    </row>
    <row r="58" spans="1:15" ht="220.5" x14ac:dyDescent="0.2">
      <c r="A58" s="17">
        <v>29</v>
      </c>
      <c r="B58" s="54" t="s">
        <v>133</v>
      </c>
      <c r="C58" s="20"/>
      <c r="D58" s="54"/>
      <c r="E58" s="54">
        <v>10</v>
      </c>
      <c r="F58" s="36" t="s">
        <v>134</v>
      </c>
      <c r="G58" s="47"/>
      <c r="H58" s="13"/>
      <c r="I58" s="13"/>
      <c r="J58" s="14">
        <v>20</v>
      </c>
      <c r="K58" s="15"/>
      <c r="L58" s="16" t="s">
        <v>124</v>
      </c>
      <c r="M58" s="16" t="s">
        <v>31</v>
      </c>
      <c r="N58" s="19" t="s">
        <v>121</v>
      </c>
      <c r="O58" s="13"/>
    </row>
    <row r="59" spans="1:15" ht="127.5" customHeight="1" x14ac:dyDescent="0.2">
      <c r="A59" s="17">
        <v>30</v>
      </c>
      <c r="B59" s="54" t="s">
        <v>135</v>
      </c>
      <c r="C59" s="20"/>
      <c r="D59" s="54"/>
      <c r="E59" s="54">
        <v>11</v>
      </c>
      <c r="F59" s="19" t="s">
        <v>136</v>
      </c>
      <c r="G59" s="47"/>
      <c r="H59" s="13"/>
      <c r="I59" s="13"/>
      <c r="J59" s="14">
        <v>100</v>
      </c>
      <c r="K59" s="15"/>
      <c r="L59" s="16" t="s">
        <v>124</v>
      </c>
      <c r="M59" s="16" t="s">
        <v>31</v>
      </c>
      <c r="N59" s="19" t="s">
        <v>121</v>
      </c>
      <c r="O59" s="13"/>
    </row>
    <row r="60" spans="1:15" ht="126" x14ac:dyDescent="0.2">
      <c r="A60" s="52">
        <v>31</v>
      </c>
      <c r="B60" s="54" t="s">
        <v>137</v>
      </c>
      <c r="C60" s="54"/>
      <c r="D60" s="54"/>
      <c r="E60" s="54">
        <v>12</v>
      </c>
      <c r="F60" s="19" t="s">
        <v>138</v>
      </c>
      <c r="G60" s="47"/>
      <c r="H60" s="13"/>
      <c r="I60" s="13"/>
      <c r="J60" s="14">
        <v>100</v>
      </c>
      <c r="K60" s="15"/>
      <c r="L60" s="16" t="s">
        <v>124</v>
      </c>
      <c r="M60" s="16" t="s">
        <v>31</v>
      </c>
      <c r="N60" s="19" t="s">
        <v>121</v>
      </c>
      <c r="O60" s="13"/>
    </row>
    <row r="61" spans="1:15" ht="92.25" customHeight="1" x14ac:dyDescent="0.2">
      <c r="A61" s="52">
        <v>32</v>
      </c>
      <c r="B61" s="54" t="s">
        <v>59</v>
      </c>
      <c r="C61" s="54"/>
      <c r="D61" s="54"/>
      <c r="E61" s="22">
        <v>13</v>
      </c>
      <c r="F61" s="19" t="s">
        <v>139</v>
      </c>
      <c r="G61" s="47"/>
      <c r="H61" s="13"/>
      <c r="I61" s="13"/>
      <c r="J61" s="14">
        <v>100</v>
      </c>
      <c r="K61" s="15"/>
      <c r="L61" s="16" t="s">
        <v>124</v>
      </c>
      <c r="M61" s="16" t="s">
        <v>31</v>
      </c>
      <c r="N61" s="19" t="s">
        <v>121</v>
      </c>
      <c r="O61" s="13"/>
    </row>
    <row r="62" spans="1:15" ht="94.5" x14ac:dyDescent="0.2">
      <c r="A62" s="52">
        <v>33</v>
      </c>
      <c r="B62" s="54" t="s">
        <v>59</v>
      </c>
      <c r="C62" s="21"/>
      <c r="D62" s="21"/>
      <c r="E62" s="22">
        <v>14</v>
      </c>
      <c r="F62" s="13" t="s">
        <v>61</v>
      </c>
      <c r="G62" s="47"/>
      <c r="H62" s="13"/>
      <c r="I62" s="13"/>
      <c r="J62" s="14">
        <v>10</v>
      </c>
      <c r="K62" s="15"/>
      <c r="L62" s="16" t="s">
        <v>124</v>
      </c>
      <c r="M62" s="16" t="s">
        <v>31</v>
      </c>
      <c r="N62" s="19" t="s">
        <v>121</v>
      </c>
      <c r="O62" s="13"/>
    </row>
    <row r="63" spans="1:15" ht="63" x14ac:dyDescent="0.2">
      <c r="A63" s="17">
        <v>34</v>
      </c>
      <c r="B63" s="54" t="s">
        <v>140</v>
      </c>
      <c r="C63" s="20"/>
      <c r="D63" s="54"/>
      <c r="E63" s="22">
        <v>15</v>
      </c>
      <c r="F63" s="23" t="s">
        <v>141</v>
      </c>
      <c r="G63" s="47"/>
      <c r="H63" s="13"/>
      <c r="I63" s="13"/>
      <c r="J63" s="14">
        <v>100</v>
      </c>
      <c r="K63" s="15"/>
      <c r="L63" s="16" t="s">
        <v>58</v>
      </c>
      <c r="M63" s="16" t="s">
        <v>31</v>
      </c>
      <c r="N63" s="19" t="s">
        <v>121</v>
      </c>
      <c r="O63" s="13"/>
    </row>
    <row r="64" spans="1:15" ht="47.25" x14ac:dyDescent="0.2">
      <c r="A64" s="17">
        <v>35</v>
      </c>
      <c r="B64" s="13" t="s">
        <v>142</v>
      </c>
      <c r="C64" s="18"/>
      <c r="D64" s="18"/>
      <c r="E64" s="13">
        <v>16</v>
      </c>
      <c r="F64" s="13" t="s">
        <v>143</v>
      </c>
      <c r="G64" s="13"/>
      <c r="H64" s="13"/>
      <c r="I64" s="13"/>
      <c r="J64" s="14">
        <v>100</v>
      </c>
      <c r="K64" s="15"/>
      <c r="L64" s="16" t="s">
        <v>58</v>
      </c>
      <c r="M64" s="16" t="s">
        <v>31</v>
      </c>
      <c r="N64" s="19" t="s">
        <v>121</v>
      </c>
      <c r="O64" s="13"/>
    </row>
    <row r="65" spans="1:16" ht="34.5" customHeight="1" x14ac:dyDescent="0.2">
      <c r="A65" s="83"/>
      <c r="B65" s="84"/>
      <c r="C65" s="84"/>
      <c r="D65" s="84"/>
      <c r="E65" s="84"/>
      <c r="F65" s="84"/>
      <c r="G65" s="85"/>
      <c r="H65" s="13"/>
      <c r="I65" s="13"/>
      <c r="J65" s="25">
        <f>SUM(J49:J64)</f>
        <v>1004.8</v>
      </c>
      <c r="K65" s="15"/>
      <c r="L65" s="16"/>
      <c r="M65" s="16"/>
      <c r="N65" s="19"/>
      <c r="O65" s="13"/>
    </row>
    <row r="66" spans="1:16" ht="15.75" x14ac:dyDescent="0.2">
      <c r="A66" s="10"/>
      <c r="B66" s="54"/>
      <c r="C66" s="21"/>
      <c r="D66" s="21"/>
      <c r="E66" s="22"/>
      <c r="F66" s="54"/>
      <c r="G66" s="47"/>
      <c r="H66" s="13"/>
      <c r="I66" s="13"/>
      <c r="J66" s="14"/>
      <c r="K66" s="15"/>
      <c r="L66" s="16"/>
      <c r="M66" s="24"/>
      <c r="N66" s="19"/>
      <c r="O66" s="13"/>
    </row>
    <row r="67" spans="1:16" ht="27.75" customHeight="1" x14ac:dyDescent="0.2">
      <c r="A67" s="77" t="s">
        <v>144</v>
      </c>
      <c r="B67" s="78"/>
      <c r="C67" s="78"/>
      <c r="D67" s="78"/>
      <c r="E67" s="78"/>
      <c r="F67" s="78"/>
      <c r="G67" s="78"/>
      <c r="H67" s="78"/>
      <c r="I67" s="79"/>
      <c r="J67" s="25">
        <f>J17+J27+J31+J34+J37+J40+J47+J65</f>
        <v>10128.200000000001</v>
      </c>
      <c r="K67" s="15"/>
      <c r="L67" s="16"/>
      <c r="M67" s="16"/>
      <c r="N67" s="13"/>
      <c r="O67" s="13"/>
      <c r="P67" s="5"/>
    </row>
    <row r="68" spans="1:16" ht="12.75" customHeight="1" x14ac:dyDescent="0.2">
      <c r="A68" s="56"/>
      <c r="B68" s="39"/>
      <c r="C68" s="56"/>
      <c r="D68" s="56"/>
      <c r="E68" s="56"/>
      <c r="F68" s="56"/>
      <c r="G68" s="39"/>
      <c r="H68" s="56"/>
      <c r="I68" s="56"/>
      <c r="J68" s="26"/>
      <c r="K68" s="27"/>
      <c r="L68" s="28"/>
      <c r="M68" s="28"/>
      <c r="N68" s="29"/>
      <c r="O68" s="29"/>
      <c r="P68" s="5"/>
    </row>
    <row r="69" spans="1:16" ht="12.75" customHeight="1" x14ac:dyDescent="0.2">
      <c r="A69" s="56"/>
      <c r="B69" s="39"/>
      <c r="C69" s="56"/>
      <c r="D69" s="56"/>
      <c r="E69" s="56"/>
      <c r="F69" s="56"/>
      <c r="G69" s="39"/>
      <c r="H69" s="56"/>
      <c r="I69" s="56"/>
      <c r="J69" s="26"/>
      <c r="K69" s="27"/>
      <c r="L69" s="28"/>
      <c r="M69" s="28"/>
      <c r="N69" s="29"/>
      <c r="O69" s="29"/>
      <c r="P69" s="5"/>
    </row>
    <row r="70" spans="1:16" ht="12.75" customHeight="1" x14ac:dyDescent="0.2">
      <c r="A70" s="56"/>
      <c r="B70" s="39"/>
      <c r="C70" s="56"/>
      <c r="D70" s="88" t="s">
        <v>145</v>
      </c>
      <c r="E70" s="89"/>
      <c r="F70" s="89"/>
      <c r="G70" s="89"/>
      <c r="H70" s="89"/>
      <c r="I70" s="56"/>
      <c r="J70" s="26"/>
      <c r="K70" s="27"/>
      <c r="L70" s="28"/>
      <c r="M70" s="28"/>
      <c r="N70" s="29"/>
      <c r="O70" s="29"/>
      <c r="P70" s="5"/>
    </row>
    <row r="71" spans="1:16" ht="12.75" customHeight="1" x14ac:dyDescent="0.2">
      <c r="A71" s="56"/>
      <c r="B71" s="39"/>
      <c r="C71" s="56"/>
      <c r="D71" s="56"/>
      <c r="E71" s="56"/>
      <c r="F71" s="56"/>
      <c r="G71" s="39"/>
      <c r="H71" s="56"/>
      <c r="I71" s="56"/>
      <c r="J71" s="26"/>
      <c r="K71" s="27"/>
      <c r="L71" s="28"/>
      <c r="M71" s="28"/>
      <c r="N71" s="29"/>
      <c r="O71" s="29"/>
      <c r="P71" s="5"/>
    </row>
    <row r="72" spans="1:16" ht="12.75" customHeight="1" x14ac:dyDescent="0.2">
      <c r="A72" s="56"/>
      <c r="B72" s="39"/>
      <c r="C72" s="56"/>
      <c r="D72" s="56"/>
      <c r="E72" s="56"/>
      <c r="F72" s="56"/>
      <c r="G72" s="39"/>
      <c r="H72" s="56"/>
      <c r="I72" s="56"/>
      <c r="J72" s="26"/>
      <c r="K72" s="27"/>
      <c r="L72" s="28"/>
      <c r="M72" s="28"/>
      <c r="N72" s="29"/>
      <c r="O72" s="29"/>
      <c r="P72" s="5"/>
    </row>
    <row r="73" spans="1:16" ht="34.5" customHeight="1" x14ac:dyDescent="0.2">
      <c r="A73" s="56"/>
      <c r="B73" s="39"/>
      <c r="C73" s="56"/>
      <c r="D73" s="56"/>
      <c r="F73" s="92" t="s">
        <v>146</v>
      </c>
      <c r="G73" s="92"/>
      <c r="H73" s="35"/>
      <c r="J73" s="90" t="s">
        <v>147</v>
      </c>
      <c r="K73" s="91"/>
      <c r="L73" s="99" t="s">
        <v>148</v>
      </c>
      <c r="M73" s="99"/>
      <c r="N73" s="29"/>
      <c r="O73" s="29"/>
      <c r="P73" s="5"/>
    </row>
    <row r="74" spans="1:16" ht="27" customHeight="1" x14ac:dyDescent="0.2">
      <c r="A74" s="56"/>
      <c r="B74" s="39"/>
      <c r="C74" s="56"/>
      <c r="D74" s="56"/>
      <c r="E74" s="56"/>
      <c r="F74" s="56"/>
      <c r="G74" s="39"/>
      <c r="H74" s="56"/>
      <c r="I74" s="56"/>
      <c r="J74" s="26"/>
      <c r="K74" s="27"/>
      <c r="L74" s="28"/>
      <c r="M74" s="28"/>
      <c r="N74" s="29"/>
      <c r="O74" s="29"/>
      <c r="P74" s="5"/>
    </row>
    <row r="75" spans="1:16" ht="12.75" customHeight="1" x14ac:dyDescent="0.2">
      <c r="A75" s="56"/>
      <c r="B75" s="39"/>
      <c r="C75" s="56"/>
      <c r="D75" s="56"/>
      <c r="E75" s="56"/>
      <c r="F75" s="56"/>
      <c r="G75" s="39"/>
      <c r="H75" s="56"/>
      <c r="I75" s="56"/>
      <c r="J75" s="26"/>
      <c r="K75" s="27"/>
      <c r="L75" s="28"/>
      <c r="M75" s="28"/>
      <c r="N75" s="29"/>
      <c r="O75" s="29"/>
      <c r="P75" s="5"/>
    </row>
    <row r="76" spans="1:16" ht="18.75" customHeight="1" x14ac:dyDescent="0.2">
      <c r="A76" s="6"/>
      <c r="B76" s="63" t="s">
        <v>149</v>
      </c>
      <c r="C76" s="64"/>
      <c r="D76" s="64"/>
      <c r="E76" s="64"/>
      <c r="F76" s="64"/>
      <c r="G76" s="64"/>
      <c r="H76" s="64"/>
      <c r="I76" s="64"/>
      <c r="J76" s="64"/>
      <c r="K76" s="27"/>
      <c r="L76" s="28"/>
      <c r="M76" s="28"/>
      <c r="N76" s="29"/>
      <c r="O76" s="31"/>
    </row>
    <row r="77" spans="1:16" ht="12.75" customHeight="1" x14ac:dyDescent="0.2">
      <c r="A77" s="6"/>
      <c r="B77" s="45"/>
      <c r="C77" s="50"/>
      <c r="D77" s="50"/>
      <c r="E77" s="50"/>
      <c r="F77" s="50"/>
      <c r="G77" s="40"/>
      <c r="H77" s="50"/>
      <c r="I77" s="50"/>
      <c r="J77" s="50"/>
      <c r="K77" s="27"/>
      <c r="L77" s="28"/>
      <c r="M77" s="28"/>
      <c r="N77" s="29"/>
      <c r="O77" s="30"/>
    </row>
    <row r="78" spans="1:16" ht="14.25" customHeight="1" x14ac:dyDescent="0.2">
      <c r="A78" s="6"/>
      <c r="B78" s="42"/>
      <c r="C78" s="30"/>
      <c r="D78" s="30"/>
      <c r="E78" s="30"/>
      <c r="F78" s="30"/>
      <c r="G78" s="41"/>
      <c r="H78" s="30"/>
      <c r="I78" s="30"/>
      <c r="J78" s="30"/>
      <c r="K78" s="30"/>
      <c r="L78" s="30"/>
      <c r="M78" s="30"/>
      <c r="N78" s="30"/>
      <c r="O78" s="31"/>
    </row>
    <row r="79" spans="1:16" ht="15.75" x14ac:dyDescent="0.2">
      <c r="A79" s="6"/>
      <c r="B79" s="42"/>
      <c r="C79" s="29"/>
      <c r="D79" s="29"/>
      <c r="E79" s="29"/>
      <c r="F79" s="29"/>
      <c r="G79" s="42"/>
      <c r="H79" s="29"/>
      <c r="I79" s="29"/>
      <c r="J79" s="32"/>
      <c r="K79" s="27"/>
      <c r="L79" s="28"/>
      <c r="M79" s="28"/>
      <c r="N79" s="29"/>
      <c r="O79" s="33"/>
    </row>
    <row r="80" spans="1:16" ht="15.75" x14ac:dyDescent="0.25">
      <c r="A80" s="6"/>
      <c r="B80" s="46"/>
      <c r="C80" s="33"/>
      <c r="D80" s="33"/>
      <c r="E80" s="33"/>
      <c r="F80" s="33"/>
      <c r="G80" s="43"/>
      <c r="H80" s="33"/>
      <c r="I80" s="33"/>
      <c r="J80" s="34"/>
      <c r="K80" s="33"/>
      <c r="L80" s="33"/>
      <c r="M80" s="33"/>
      <c r="N80" s="33"/>
      <c r="O80" s="6"/>
    </row>
  </sheetData>
  <mergeCells count="41">
    <mergeCell ref="L73:M73"/>
    <mergeCell ref="J73:K73"/>
    <mergeCell ref="F73:G73"/>
    <mergeCell ref="A50:A51"/>
    <mergeCell ref="B50:B51"/>
    <mergeCell ref="A53:A55"/>
    <mergeCell ref="B52:B55"/>
    <mergeCell ref="A67:I67"/>
    <mergeCell ref="A18:O18"/>
    <mergeCell ref="A32:O32"/>
    <mergeCell ref="A47:G47"/>
    <mergeCell ref="A65:G65"/>
    <mergeCell ref="D70:H70"/>
    <mergeCell ref="A38:O38"/>
    <mergeCell ref="A41:O41"/>
    <mergeCell ref="A48:O48"/>
    <mergeCell ref="A35:O35"/>
    <mergeCell ref="B76:J76"/>
    <mergeCell ref="F9:F10"/>
    <mergeCell ref="I9:I10"/>
    <mergeCell ref="B4:O4"/>
    <mergeCell ref="B5:O5"/>
    <mergeCell ref="O8:O10"/>
    <mergeCell ref="L9:M9"/>
    <mergeCell ref="E8:M8"/>
    <mergeCell ref="B8:B10"/>
    <mergeCell ref="G9:G10"/>
    <mergeCell ref="J9:J10"/>
    <mergeCell ref="E9:E10"/>
    <mergeCell ref="A28:O28"/>
    <mergeCell ref="B12:O12"/>
    <mergeCell ref="A8:A10"/>
    <mergeCell ref="K9:K10"/>
    <mergeCell ref="B1:O1"/>
    <mergeCell ref="C8:C10"/>
    <mergeCell ref="B7:O7"/>
    <mergeCell ref="H9:H10"/>
    <mergeCell ref="D8:D10"/>
    <mergeCell ref="N8:N10"/>
    <mergeCell ref="B6:O6"/>
    <mergeCell ref="B3:O3"/>
  </mergeCells>
  <phoneticPr fontId="0" type="noConversion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"/>
  <sheetViews>
    <sheetView zoomScale="82" zoomScaleNormal="82" workbookViewId="0">
      <selection activeCell="C35" sqref="C35"/>
    </sheetView>
  </sheetViews>
  <sheetFormatPr defaultRowHeight="12.75" x14ac:dyDescent="0.2"/>
  <cols>
    <col min="1" max="1" width="16.85546875" style="4" customWidth="1"/>
    <col min="2" max="2" width="12" style="1" customWidth="1"/>
    <col min="3" max="3" width="14.42578125" style="2" customWidth="1"/>
    <col min="4" max="4" width="7.7109375" style="2" customWidth="1"/>
    <col min="5" max="6" width="13.42578125" style="1" customWidth="1"/>
    <col min="7" max="7" width="10.42578125" style="2" customWidth="1"/>
    <col min="8" max="8" width="16" style="2" customWidth="1"/>
    <col min="9" max="9" width="16.7109375" style="3" customWidth="1"/>
    <col min="10" max="10" width="19.42578125" style="1" customWidth="1"/>
    <col min="11" max="11" width="11.85546875" style="1" customWidth="1"/>
    <col min="12" max="12" width="15.140625" style="1" customWidth="1"/>
    <col min="13" max="13" width="11.85546875" style="1" customWidth="1"/>
    <col min="14" max="14" width="13.42578125" style="1" customWidth="1"/>
    <col min="15" max="16384" width="9.140625" style="1"/>
  </cols>
  <sheetData/>
  <phoneticPr fontId="0" type="noConversion"/>
  <pageMargins left="0.59055118110236227" right="0.59055118110236227" top="0.59055118110236227" bottom="0.39370078740157483" header="0.51181102362204722" footer="0.51181102362204722"/>
  <pageSetup paperSize="9" scale="65" fitToHeight="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Управа </vt:lpstr>
      <vt:lpstr>Лист 2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Макарова О.Р.</dc:creator>
  <cp:keywords/>
  <dc:description/>
  <cp:lastModifiedBy>Зиборова Вера Валентиновна</cp:lastModifiedBy>
  <cp:revision/>
  <dcterms:created xsi:type="dcterms:W3CDTF">2009-05-22T07:18:03Z</dcterms:created>
  <dcterms:modified xsi:type="dcterms:W3CDTF">2015-09-29T13:13:03Z</dcterms:modified>
</cp:coreProperties>
</file>